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135" activeTab="1"/>
  </bookViews>
  <sheets>
    <sheet name="CUADRO 19" sheetId="1" r:id="rId1"/>
    <sheet name="GRÁFICO 5" sheetId="2" r:id="rId2"/>
  </sheets>
  <definedNames>
    <definedName name="_xlnm.Print_Area" localSheetId="1">'GRÁFICO 5'!$A$8:$H$32</definedName>
  </definedNames>
  <calcPr fullCalcOnLoad="1"/>
</workbook>
</file>

<file path=xl/sharedStrings.xml><?xml version="1.0" encoding="utf-8"?>
<sst xmlns="http://schemas.openxmlformats.org/spreadsheetml/2006/main" count="13" uniqueCount="13">
  <si>
    <t>CONCEPTO</t>
  </si>
  <si>
    <t>IMPORTE</t>
  </si>
  <si>
    <t>PORCENTAJE</t>
  </si>
  <si>
    <t>Arrendamientos y cánones</t>
  </si>
  <si>
    <t>Reparaciones, mantenimiento y conservación</t>
  </si>
  <si>
    <t>Material, suministros y otros</t>
  </si>
  <si>
    <t>Indemnizaciones por razón del servicio</t>
  </si>
  <si>
    <t>Gastos de edición y distribución</t>
  </si>
  <si>
    <t>TOTAL</t>
  </si>
  <si>
    <t>obligaciones reconocidas</t>
  </si>
  <si>
    <t>GRAFICO 5</t>
  </si>
  <si>
    <t>Evolución de gastos corrientes en bienes y servicios 2010-2019</t>
  </si>
  <si>
    <t>Cuadro 19. Distribución de los gastos de funcionamiento, ejercicio 2020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</si>
</sst>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\-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3" fillId="33" borderId="10" xfId="56" applyFont="1" applyFill="1" applyBorder="1">
      <alignment/>
      <protection/>
    </xf>
    <xf numFmtId="0" fontId="24" fillId="34" borderId="10" xfId="56" applyFont="1" applyFill="1" applyBorder="1" applyAlignment="1">
      <alignment vertical="center"/>
      <protection/>
    </xf>
    <xf numFmtId="4" fontId="1" fillId="35" borderId="11" xfId="0" applyNumberFormat="1" applyFont="1" applyFill="1" applyBorder="1" applyAlignment="1">
      <alignment horizontal="right" vertical="center"/>
    </xf>
    <xf numFmtId="4" fontId="24" fillId="34" borderId="11" xfId="56" applyNumberFormat="1" applyFont="1" applyFill="1" applyBorder="1" applyAlignment="1">
      <alignment vertical="center"/>
      <protection/>
    </xf>
    <xf numFmtId="0" fontId="0" fillId="0" borderId="0" xfId="55">
      <alignment/>
      <protection/>
    </xf>
    <xf numFmtId="0" fontId="0" fillId="0" borderId="0" xfId="55" applyFill="1">
      <alignment/>
      <protection/>
    </xf>
    <xf numFmtId="4" fontId="0" fillId="0" borderId="0" xfId="55" applyNumberFormat="1">
      <alignment/>
      <protection/>
    </xf>
    <xf numFmtId="0" fontId="3" fillId="0" borderId="0" xfId="54" applyNumberFormat="1" applyFill="1" applyBorder="1" applyAlignment="1" applyProtection="1">
      <alignment/>
      <protection/>
    </xf>
    <xf numFmtId="0" fontId="24" fillId="34" borderId="10" xfId="56" applyFont="1" applyFill="1" applyBorder="1" applyAlignment="1">
      <alignment horizontal="center" vertical="center"/>
      <protection/>
    </xf>
    <xf numFmtId="0" fontId="24" fillId="34" borderId="11" xfId="56" applyNumberFormat="1" applyFont="1" applyFill="1" applyBorder="1" applyAlignment="1">
      <alignment horizontal="center" vertical="center"/>
      <protection/>
    </xf>
    <xf numFmtId="0" fontId="1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ill="1" applyAlignment="1">
      <alignment/>
    </xf>
    <xf numFmtId="4" fontId="1" fillId="33" borderId="11" xfId="0" applyNumberFormat="1" applyFont="1" applyFill="1" applyBorder="1" applyAlignment="1" applyProtection="1">
      <alignment/>
      <protection/>
    </xf>
    <xf numFmtId="10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10" fontId="1" fillId="33" borderId="0" xfId="0" applyNumberFormat="1" applyFont="1" applyFill="1" applyBorder="1" applyAlignment="1" applyProtection="1">
      <alignment vertical="center"/>
      <protection/>
    </xf>
    <xf numFmtId="10" fontId="24" fillId="34" borderId="12" xfId="56" applyNumberFormat="1" applyFont="1" applyFill="1" applyBorder="1" applyAlignment="1">
      <alignment horizontal="center" vertical="center"/>
      <protection/>
    </xf>
    <xf numFmtId="10" fontId="1" fillId="33" borderId="13" xfId="0" applyNumberFormat="1" applyFont="1" applyFill="1" applyBorder="1" applyAlignment="1" applyProtection="1">
      <alignment horizontal="center"/>
      <protection/>
    </xf>
    <xf numFmtId="10" fontId="1" fillId="33" borderId="12" xfId="0" applyNumberFormat="1" applyFont="1" applyFill="1" applyBorder="1" applyAlignment="1" applyProtection="1">
      <alignment horizontal="center"/>
      <protection/>
    </xf>
    <xf numFmtId="10" fontId="22" fillId="34" borderId="12" xfId="0" applyNumberFormat="1" applyFont="1" applyFill="1" applyBorder="1" applyAlignment="1" applyProtection="1">
      <alignment horizontal="center" vertical="center"/>
      <protection/>
    </xf>
    <xf numFmtId="10" fontId="0" fillId="33" borderId="0" xfId="0" applyNumberFormat="1" applyFill="1" applyAlignment="1">
      <alignment horizontal="center"/>
    </xf>
    <xf numFmtId="0" fontId="44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0" borderId="0" xfId="0" applyFont="1" applyAlignment="1">
      <alignment horizontal="center" readingOrder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_Cuadro 59_ y grafico 31 Evolucion Gastos Tractosucesivo 04-08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11425"/>
          <c:w val="0.97325"/>
          <c:h val="0.8795"/>
        </c:manualLayout>
      </c:layout>
      <c:lineChart>
        <c:grouping val="standard"/>
        <c:varyColors val="0"/>
        <c:ser>
          <c:idx val="0"/>
          <c:order val="0"/>
          <c:tx>
            <c:strRef>
              <c:f>'GRÁFICO 5'!$A$3</c:f>
              <c:strCache>
                <c:ptCount val="1"/>
                <c:pt idx="0">
                  <c:v>obligaciones reconocidas</c:v>
                </c:pt>
              </c:strCache>
            </c:strRef>
          </c:tx>
          <c:spPr>
            <a:ln w="381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8080"/>
              </a:solidFill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'GRÁFICO 5'!$B$2:$L$2</c:f>
              <c:numCache/>
            </c:numRef>
          </c:cat>
          <c:val>
            <c:numRef>
              <c:f>'GRÁFICO 5'!$B$3:$L$3</c:f>
              <c:numCache/>
            </c:numRef>
          </c:val>
          <c:smooth val="0"/>
        </c:ser>
        <c:marker val="1"/>
        <c:axId val="32173404"/>
        <c:axId val="21125181"/>
      </c:lineChart>
      <c:catAx>
        <c:axId val="321734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21125181"/>
        <c:crosses val="autoZero"/>
        <c:auto val="1"/>
        <c:lblOffset val="100"/>
        <c:tickLblSkip val="1"/>
        <c:noMultiLvlLbl val="0"/>
      </c:catAx>
      <c:valAx>
        <c:axId val="211251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7340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</xdr:row>
      <xdr:rowOff>76200</xdr:rowOff>
    </xdr:from>
    <xdr:to>
      <xdr:col>7</xdr:col>
      <xdr:colOff>981075</xdr:colOff>
      <xdr:row>34</xdr:row>
      <xdr:rowOff>57150</xdr:rowOff>
    </xdr:to>
    <xdr:graphicFrame>
      <xdr:nvGraphicFramePr>
        <xdr:cNvPr id="1" name="1 Gráfico"/>
        <xdr:cNvGraphicFramePr/>
      </xdr:nvGraphicFramePr>
      <xdr:xfrm>
        <a:off x="38100" y="1390650"/>
        <a:ext cx="738187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F14"/>
  <sheetViews>
    <sheetView zoomScalePageLayoutView="0" workbookViewId="0" topLeftCell="A1">
      <selection activeCell="E20" sqref="E20"/>
    </sheetView>
  </sheetViews>
  <sheetFormatPr defaultColWidth="11.421875" defaultRowHeight="15"/>
  <cols>
    <col min="1" max="1" width="44.57421875" style="13" customWidth="1"/>
    <col min="2" max="2" width="17.421875" style="16" customWidth="1"/>
    <col min="3" max="3" width="12.421875" style="22" customWidth="1"/>
    <col min="4" max="4" width="1.57421875" style="13" hidden="1" customWidth="1"/>
    <col min="5" max="5" width="11.421875" style="15" customWidth="1"/>
    <col min="6" max="16384" width="11.421875" style="13" customWidth="1"/>
  </cols>
  <sheetData>
    <row r="2" spans="1:3" ht="15.75">
      <c r="A2" s="23" t="s">
        <v>12</v>
      </c>
      <c r="B2" s="24"/>
      <c r="C2" s="24"/>
    </row>
    <row r="4" spans="1:5" s="12" customFormat="1" ht="32.25" customHeight="1">
      <c r="A4" s="10" t="s">
        <v>0</v>
      </c>
      <c r="B4" s="11" t="s">
        <v>1</v>
      </c>
      <c r="C4" s="18" t="s">
        <v>2</v>
      </c>
      <c r="E4" s="17"/>
    </row>
    <row r="5" spans="1:6" ht="19.5" customHeight="1">
      <c r="A5" s="2" t="s">
        <v>3</v>
      </c>
      <c r="B5" s="4">
        <v>2776989.32</v>
      </c>
      <c r="C5" s="19">
        <f>B5/$B$10</f>
        <v>0.08537980150313959</v>
      </c>
      <c r="F5" s="15"/>
    </row>
    <row r="6" spans="1:6" ht="19.5" customHeight="1">
      <c r="A6" s="2" t="s">
        <v>4</v>
      </c>
      <c r="B6" s="4">
        <v>2064791.51</v>
      </c>
      <c r="C6" s="20">
        <f>B6/$B$10</f>
        <v>0.06348295544369176</v>
      </c>
      <c r="F6" s="15"/>
    </row>
    <row r="7" spans="1:6" ht="19.5" customHeight="1">
      <c r="A7" s="2" t="s">
        <v>5</v>
      </c>
      <c r="B7" s="4">
        <v>26478571.76</v>
      </c>
      <c r="C7" s="19">
        <f>B7/$B$10</f>
        <v>0.8140957491890669</v>
      </c>
      <c r="F7" s="15"/>
    </row>
    <row r="8" spans="1:6" ht="19.5" customHeight="1">
      <c r="A8" s="2" t="s">
        <v>6</v>
      </c>
      <c r="B8" s="4">
        <v>1183612.56</v>
      </c>
      <c r="C8" s="20">
        <f>B8/$B$10</f>
        <v>0.03639070726761848</v>
      </c>
      <c r="F8" s="15"/>
    </row>
    <row r="9" spans="1:6" ht="19.5" customHeight="1">
      <c r="A9" s="2" t="s">
        <v>7</v>
      </c>
      <c r="B9" s="14">
        <v>21166.92</v>
      </c>
      <c r="C9" s="19">
        <f>B9/$B$10</f>
        <v>0.0006507865964831422</v>
      </c>
      <c r="F9" s="15"/>
    </row>
    <row r="10" spans="1:6" ht="29.25" customHeight="1">
      <c r="A10" s="3" t="s">
        <v>8</v>
      </c>
      <c r="B10" s="5">
        <f>SUM(B5:B9)</f>
        <v>32525132.070000004</v>
      </c>
      <c r="C10" s="21">
        <f>SUM(C5:C9)</f>
        <v>0.9999999999999999</v>
      </c>
      <c r="D10" s="15"/>
      <c r="F10" s="15"/>
    </row>
    <row r="12" ht="15">
      <c r="B12" s="16">
        <v>323595886.32</v>
      </c>
    </row>
    <row r="14" ht="15">
      <c r="B14" s="15">
        <f>B10/B12</f>
        <v>0.10051157460585361</v>
      </c>
    </row>
    <row r="21" ht="19.5" customHeight="1"/>
  </sheetData>
  <sheetProtection/>
  <mergeCells count="1">
    <mergeCell ref="A2:C2"/>
  </mergeCells>
  <printOptions horizontalCentered="1"/>
  <pageMargins left="0.7086614173228347" right="0.82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L7"/>
  <sheetViews>
    <sheetView tabSelected="1" zoomScalePageLayoutView="0" workbookViewId="0" topLeftCell="A16">
      <selection activeCell="K21" sqref="K21"/>
    </sheetView>
  </sheetViews>
  <sheetFormatPr defaultColWidth="11.421875" defaultRowHeight="15"/>
  <cols>
    <col min="1" max="1" width="11.421875" style="9" customWidth="1"/>
    <col min="2" max="6" width="14.28125" style="9" customWidth="1"/>
    <col min="7" max="7" width="13.7109375" style="9" customWidth="1"/>
    <col min="8" max="8" width="15.28125" style="9" customWidth="1"/>
    <col min="9" max="11" width="12.57421875" style="9" bestFit="1" customWidth="1"/>
    <col min="12" max="12" width="15.00390625" style="9" customWidth="1"/>
    <col min="13" max="16384" width="11.421875" style="9" customWidth="1"/>
  </cols>
  <sheetData>
    <row r="2" spans="2:12" ht="15">
      <c r="B2" s="6">
        <v>2010</v>
      </c>
      <c r="C2" s="6">
        <v>2011</v>
      </c>
      <c r="D2" s="6">
        <v>2012</v>
      </c>
      <c r="E2" s="6">
        <v>2013</v>
      </c>
      <c r="F2" s="6">
        <v>2014</v>
      </c>
      <c r="G2" s="7">
        <v>2015</v>
      </c>
      <c r="H2" s="7">
        <v>2016</v>
      </c>
      <c r="I2" s="7">
        <v>2017</v>
      </c>
      <c r="J2" s="7">
        <v>2018</v>
      </c>
      <c r="K2" s="7">
        <v>2019</v>
      </c>
      <c r="L2" s="7">
        <v>2020</v>
      </c>
    </row>
    <row r="3" spans="1:12" ht="15">
      <c r="A3" s="8" t="s">
        <v>9</v>
      </c>
      <c r="B3" s="8">
        <v>41917516.99</v>
      </c>
      <c r="C3" s="8">
        <v>40822193.79</v>
      </c>
      <c r="D3" s="8">
        <v>38684619.43</v>
      </c>
      <c r="E3" s="8">
        <v>32852064.74</v>
      </c>
      <c r="F3" s="8">
        <v>34197787.79</v>
      </c>
      <c r="G3" s="8">
        <v>33544905.669999998</v>
      </c>
      <c r="H3" s="1">
        <v>35796466.85</v>
      </c>
      <c r="I3" s="1">
        <v>35509044.49</v>
      </c>
      <c r="J3" s="1">
        <v>34850851.989999995</v>
      </c>
      <c r="K3" s="1">
        <v>35666472.07</v>
      </c>
      <c r="L3" s="1">
        <v>32525132.070000004</v>
      </c>
    </row>
    <row r="7" spans="4:10" ht="15.75">
      <c r="D7" s="9" t="s">
        <v>10</v>
      </c>
      <c r="E7" s="25" t="s">
        <v>11</v>
      </c>
      <c r="F7" s="25"/>
      <c r="G7" s="25"/>
      <c r="H7" s="25"/>
      <c r="I7" s="25"/>
      <c r="J7" s="25"/>
    </row>
  </sheetData>
  <sheetProtection/>
  <mergeCells count="1">
    <mergeCell ref="E7:J7"/>
  </mergeCells>
  <printOptions horizontalCentered="1"/>
  <pageMargins left="0.52" right="0.7086614173228347" top="0.7480314960629921" bottom="0.7480314960629921" header="0.31496062992125984" footer="0.31496062992125984"/>
  <pageSetup fitToHeight="1" fitToWidth="1"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2017-08-17T07:22:20Z</dcterms:created>
  <dcterms:modified xsi:type="dcterms:W3CDTF">2021-06-15T07:07:40Z</dcterms:modified>
  <cp:category/>
  <cp:version/>
  <cp:contentType/>
  <cp:contentStatus/>
</cp:coreProperties>
</file>